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<sst xmlns="http://schemas.openxmlformats.org/spreadsheetml/2006/main" count="33" uniqueCount="33">
  <si>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CÁCH DÙNG · Ô nền vàng (cột A–N) là nơi bạn nhập số liệu từ platform. Cột O–T tự tính bằng công thức — đừng sửa. Dòng 3 (in nghiêng) là ví dụ #SOC-014. Sheet Summary có average / median / hit rate.</t>
  </si>
  <si>
    <t xml:space="preserve">Content ID</t>
  </si>
  <si>
    <t xml:space="preserve">Platform</t>
  </si>
  <si>
    <t xml:space="preserve">Pillar</t>
  </si>
  <si>
    <t xml:space="preserve">Format</t>
  </si>
  <si>
    <t xml:space="preserve">Views</t>
  </si>
  <si>
    <t xml:space="preserve">Reach</t>
  </si>
  <si>
    <t xml:space="preserve">Engagement</t>
  </si>
  <si>
    <t xml:space="preserve">Watch Time (s)</t>
  </si>
  <si>
    <t xml:space="preserve">Duration (s)</t>
  </si>
  <si>
    <t xml:space="preserve">Video Starts</t>
  </si>
  <si>
    <t xml:space="preserve">Completed Views</t>
  </si>
  <si>
    <t xml:space="preserve">Shares</t>
  </si>
  <si>
    <t xml:space="preserve">Saves</t>
  </si>
  <si>
    <t xml:space="preserve">Target Views</t>
  </si>
  <si>
    <t xml:space="preserve">ER %</t>
  </si>
  <si>
    <t xml:space="preserve">Completion %</t>
  </si>
  <si>
    <t xml:space="preserve">Avg Watch %</t>
  </si>
  <si>
    <t xml:space="preserve">Share Rate %</t>
  </si>
  <si>
    <t xml:space="preserve">Save Rate %</t>
  </si>
  <si>
    <t xml:space="preserve">View Achv %</t>
  </si>
  <si>
    <t xml:space="preserve">SOC-014</t>
  </si>
  <si>
    <t xml:space="preserve">TikTok</t>
  </si>
  <si>
    <t xml:space="preserve">Body Care Edu</t>
  </si>
  <si>
    <t xml:space="preserve">Talking+b-roll</t>
  </si>
  <si>
    <t xml:space="preserve">PERFORMANCE DASHBOARD — SUMMARY</t>
  </si>
  <si>
    <t xml:space="preserve">Số nội dung</t>
  </si>
  <si>
    <t xml:space="preserve">Tổng views</t>
  </si>
  <si>
    <t xml:space="preserve">Average views</t>
  </si>
  <si>
    <t xml:space="preserve">Median views</t>
  </si>
  <si>
    <t xml:space="preserve">ER trung bình</t>
  </si>
  <si>
    <t xml:space="preserve">Completion trung bình</t>
  </si>
  <si>
    <t xml:space="preserve">Content hit rate (≥100% target)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</si>
</sst>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0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062D68"/>
      <name val="Arial"/>
      <family val="0"/>
      <charset val="1"/>
    </font>
    <font>
      <b val="true"/>
      <sz val="10"/>
      <color rgb="FF99110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6" min="5" style="0" width="10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10" min="9" style="0" width="12"/>
    <col collapsed="false" customWidth="true" hidden="false" outlineLevel="0" max="11" min="11" style="0" width="14"/>
    <col collapsed="false" customWidth="true" hidden="false" outlineLevel="0" max="13" min="12" style="0" width="9"/>
    <col collapsed="false" customWidth="true" hidden="false" outlineLevel="0" max="14" min="14" style="0" width="12"/>
    <col collapsed="false" customWidth="true" hidden="false" outlineLevel="0" max="15" min="15" style="0" width="9"/>
    <col collapsed="false" customWidth="true" hidden="false" outlineLevel="0" max="16" min="16" style="0" width="12"/>
    <col collapsed="false" customWidth="true" hidden="false" outlineLevel="0" max="17" min="17" style="0" width="11"/>
    <col collapsed="false" customWidth="true" hidden="false" outlineLevel="0" max="20" min="18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customFormat="false" ht="15" hidden="false" customHeight="false" outlineLevel="0" collapsed="false">
      <c r="A3" s="3" t="s">
        <v>21</v>
      </c>
      <c r="B3" s="3" t="s">
        <v>22</v>
      </c>
      <c r="C3" s="3" t="s">
        <v>23</v>
      </c>
      <c r="D3" s="3" t="s">
        <v>24</v>
      </c>
      <c r="E3" s="3" t="n">
        <v>210000</v>
      </c>
      <c r="F3" s="3" t="n">
        <v>260000</v>
      </c>
      <c r="G3" s="3" t="n">
        <v>8800</v>
      </c>
      <c r="H3" s="3" t="n">
        <v>9</v>
      </c>
      <c r="I3" s="3" t="n">
        <v>26</v>
      </c>
      <c r="J3" s="3" t="n">
        <v>205000</v>
      </c>
      <c r="K3" s="3" t="n">
        <v>63000</v>
      </c>
      <c r="L3" s="3" t="n">
        <v>900</v>
      </c>
      <c r="M3" s="3" t="n">
        <v>3200</v>
      </c>
      <c r="N3" s="3" t="n">
        <v>300000</v>
      </c>
      <c r="O3" s="4" t="n">
        <f aca="false">IFERROR(G3/E3,"")</f>
        <v>0.0419047619047619</v>
      </c>
      <c r="P3" s="4" t="n">
        <f aca="false">IFERROR(K3/J3,"")</f>
        <v>0.307317073170732</v>
      </c>
      <c r="Q3" s="4" t="n">
        <f aca="false">IFERROR(H3/I3,"")</f>
        <v>0.346153846153846</v>
      </c>
      <c r="R3" s="4" t="n">
        <f aca="false">IFERROR(L3/E3,"")</f>
        <v>0.00428571428571429</v>
      </c>
      <c r="S3" s="4" t="n">
        <f aca="false">IFERROR(M3/E3,"")</f>
        <v>0.0152380952380952</v>
      </c>
      <c r="T3" s="4" t="n">
        <f aca="false">IFERROR(E3/N3,"")</f>
        <v>0.7</v>
      </c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 t="str">
        <f aca="false">IFERROR(G4/E4,"")</f>
        <v/>
      </c>
      <c r="P4" s="4" t="str">
        <f aca="false">IFERROR(K4/J4,"")</f>
        <v/>
      </c>
      <c r="Q4" s="4" t="str">
        <f aca="false">IFERROR(H4/I4,"")</f>
        <v/>
      </c>
      <c r="R4" s="4" t="str">
        <f aca="false">IFERROR(L4/E4,"")</f>
        <v/>
      </c>
      <c r="S4" s="4" t="str">
        <f aca="false">IFERROR(M4/E4,"")</f>
        <v/>
      </c>
      <c r="T4" s="4" t="str">
        <f aca="false">IFERROR(E4/N4,"")</f>
        <v/>
      </c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4" t="str">
        <f aca="false">IFERROR(G5/E5,"")</f>
        <v/>
      </c>
      <c r="P5" s="4" t="str">
        <f aca="false">IFERROR(K5/J5,"")</f>
        <v/>
      </c>
      <c r="Q5" s="4" t="str">
        <f aca="false">IFERROR(H5/I5,"")</f>
        <v/>
      </c>
      <c r="R5" s="4" t="str">
        <f aca="false">IFERROR(L5/E5,"")</f>
        <v/>
      </c>
      <c r="S5" s="4" t="str">
        <f aca="false">IFERROR(M5/E5,"")</f>
        <v/>
      </c>
      <c r="T5" s="4" t="str">
        <f aca="false">IFERROR(E5/N5,"")</f>
        <v/>
      </c>
    </row>
    <row r="6" customFormat="false" ht="15" hidden="false" customHeight="fals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4" t="str">
        <f aca="false">IFERROR(G6/E6,"")</f>
        <v/>
      </c>
      <c r="P6" s="4" t="str">
        <f aca="false">IFERROR(K6/J6,"")</f>
        <v/>
      </c>
      <c r="Q6" s="4" t="str">
        <f aca="false">IFERROR(H6/I6,"")</f>
        <v/>
      </c>
      <c r="R6" s="4" t="str">
        <f aca="false">IFERROR(L6/E6,"")</f>
        <v/>
      </c>
      <c r="S6" s="4" t="str">
        <f aca="false">IFERROR(M6/E6,"")</f>
        <v/>
      </c>
      <c r="T6" s="4" t="str">
        <f aca="false">IFERROR(E6/N6,"")</f>
        <v/>
      </c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 t="str">
        <f aca="false">IFERROR(G7/E7,"")</f>
        <v/>
      </c>
      <c r="P7" s="4" t="str">
        <f aca="false">IFERROR(K7/J7,"")</f>
        <v/>
      </c>
      <c r="Q7" s="4" t="str">
        <f aca="false">IFERROR(H7/I7,"")</f>
        <v/>
      </c>
      <c r="R7" s="4" t="str">
        <f aca="false">IFERROR(L7/E7,"")</f>
        <v/>
      </c>
      <c r="S7" s="4" t="str">
        <f aca="false">IFERROR(M7/E7,"")</f>
        <v/>
      </c>
      <c r="T7" s="4" t="str">
        <f aca="false">IFERROR(E7/N7,"")</f>
        <v/>
      </c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 t="str">
        <f aca="false">IFERROR(G8/E8,"")</f>
        <v/>
      </c>
      <c r="P8" s="4" t="str">
        <f aca="false">IFERROR(K8/J8,"")</f>
        <v/>
      </c>
      <c r="Q8" s="4" t="str">
        <f aca="false">IFERROR(H8/I8,"")</f>
        <v/>
      </c>
      <c r="R8" s="4" t="str">
        <f aca="false">IFERROR(L8/E8,"")</f>
        <v/>
      </c>
      <c r="S8" s="4" t="str">
        <f aca="false">IFERROR(M8/E8,"")</f>
        <v/>
      </c>
      <c r="T8" s="4" t="str">
        <f aca="false">IFERROR(E8/N8,"")</f>
        <v/>
      </c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4" t="str">
        <f aca="false">IFERROR(G9/E9,"")</f>
        <v/>
      </c>
      <c r="P9" s="4" t="str">
        <f aca="false">IFERROR(K9/J9,"")</f>
        <v/>
      </c>
      <c r="Q9" s="4" t="str">
        <f aca="false">IFERROR(H9/I9,"")</f>
        <v/>
      </c>
      <c r="R9" s="4" t="str">
        <f aca="false">IFERROR(L9/E9,"")</f>
        <v/>
      </c>
      <c r="S9" s="4" t="str">
        <f aca="false">IFERROR(M9/E9,"")</f>
        <v/>
      </c>
      <c r="T9" s="4" t="str">
        <f aca="false">IFERROR(E9/N9,"")</f>
        <v/>
      </c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 t="str">
        <f aca="false">IFERROR(G10/E10,"")</f>
        <v/>
      </c>
      <c r="P10" s="4" t="str">
        <f aca="false">IFERROR(K10/J10,"")</f>
        <v/>
      </c>
      <c r="Q10" s="4" t="str">
        <f aca="false">IFERROR(H10/I10,"")</f>
        <v/>
      </c>
      <c r="R10" s="4" t="str">
        <f aca="false">IFERROR(L10/E10,"")</f>
        <v/>
      </c>
      <c r="S10" s="4" t="str">
        <f aca="false">IFERROR(M10/E10,"")</f>
        <v/>
      </c>
      <c r="T10" s="4" t="str">
        <f aca="false">IFERROR(E10/N10,"")</f>
        <v/>
      </c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 t="str">
        <f aca="false">IFERROR(G11/E11,"")</f>
        <v/>
      </c>
      <c r="P11" s="4" t="str">
        <f aca="false">IFERROR(K11/J11,"")</f>
        <v/>
      </c>
      <c r="Q11" s="4" t="str">
        <f aca="false">IFERROR(H11/I11,"")</f>
        <v/>
      </c>
      <c r="R11" s="4" t="str">
        <f aca="false">IFERROR(L11/E11,"")</f>
        <v/>
      </c>
      <c r="S11" s="4" t="str">
        <f aca="false">IFERROR(M11/E11,"")</f>
        <v/>
      </c>
      <c r="T11" s="4" t="str">
        <f aca="false">IFERROR(E11/N11,"")</f>
        <v/>
      </c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4" t="str">
        <f aca="false">IFERROR(G12/E12,"")</f>
        <v/>
      </c>
      <c r="P12" s="4" t="str">
        <f aca="false">IFERROR(K12/J12,"")</f>
        <v/>
      </c>
      <c r="Q12" s="4" t="str">
        <f aca="false">IFERROR(H12/I12,"")</f>
        <v/>
      </c>
      <c r="R12" s="4" t="str">
        <f aca="false">IFERROR(L12/E12,"")</f>
        <v/>
      </c>
      <c r="S12" s="4" t="str">
        <f aca="false">IFERROR(M12/E12,"")</f>
        <v/>
      </c>
      <c r="T12" s="4" t="str">
        <f aca="false">IFERROR(E12/N12,"")</f>
        <v/>
      </c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4" t="str">
        <f aca="false">IFERROR(G13/E13,"")</f>
        <v/>
      </c>
      <c r="P13" s="4" t="str">
        <f aca="false">IFERROR(K13/J13,"")</f>
        <v/>
      </c>
      <c r="Q13" s="4" t="str">
        <f aca="false">IFERROR(H13/I13,"")</f>
        <v/>
      </c>
      <c r="R13" s="4" t="str">
        <f aca="false">IFERROR(L13/E13,"")</f>
        <v/>
      </c>
      <c r="S13" s="4" t="str">
        <f aca="false">IFERROR(M13/E13,"")</f>
        <v/>
      </c>
      <c r="T13" s="4" t="str">
        <f aca="false">IFERROR(E13/N13,"")</f>
        <v/>
      </c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 t="str">
        <f aca="false">IFERROR(G14/E14,"")</f>
        <v/>
      </c>
      <c r="P14" s="4" t="str">
        <f aca="false">IFERROR(K14/J14,"")</f>
        <v/>
      </c>
      <c r="Q14" s="4" t="str">
        <f aca="false">IFERROR(H14/I14,"")</f>
        <v/>
      </c>
      <c r="R14" s="4" t="str">
        <f aca="false">IFERROR(L14/E14,"")</f>
        <v/>
      </c>
      <c r="S14" s="4" t="str">
        <f aca="false">IFERROR(M14/E14,"")</f>
        <v/>
      </c>
      <c r="T14" s="4" t="str">
        <f aca="false">IFERROR(E14/N14,"")</f>
        <v/>
      </c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4" t="str">
        <f aca="false">IFERROR(G15/E15,"")</f>
        <v/>
      </c>
      <c r="P15" s="4" t="str">
        <f aca="false">IFERROR(K15/J15,"")</f>
        <v/>
      </c>
      <c r="Q15" s="4" t="str">
        <f aca="false">IFERROR(H15/I15,"")</f>
        <v/>
      </c>
      <c r="R15" s="4" t="str">
        <f aca="false">IFERROR(L15/E15,"")</f>
        <v/>
      </c>
      <c r="S15" s="4" t="str">
        <f aca="false">IFERROR(M15/E15,"")</f>
        <v/>
      </c>
      <c r="T15" s="4" t="str">
        <f aca="false">IFERROR(E15/N15,"")</f>
        <v/>
      </c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4" t="str">
        <f aca="false">IFERROR(G16/E16,"")</f>
        <v/>
      </c>
      <c r="P16" s="4" t="str">
        <f aca="false">IFERROR(K16/J16,"")</f>
        <v/>
      </c>
      <c r="Q16" s="4" t="str">
        <f aca="false">IFERROR(H16/I16,"")</f>
        <v/>
      </c>
      <c r="R16" s="4" t="str">
        <f aca="false">IFERROR(L16/E16,"")</f>
        <v/>
      </c>
      <c r="S16" s="4" t="str">
        <f aca="false">IFERROR(M16/E16,"")</f>
        <v/>
      </c>
      <c r="T16" s="4" t="str">
        <f aca="false">IFERROR(E16/N16,"")</f>
        <v/>
      </c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4" t="str">
        <f aca="false">IFERROR(G17/E17,"")</f>
        <v/>
      </c>
      <c r="P17" s="4" t="str">
        <f aca="false">IFERROR(K17/J17,"")</f>
        <v/>
      </c>
      <c r="Q17" s="4" t="str">
        <f aca="false">IFERROR(H17/I17,"")</f>
        <v/>
      </c>
      <c r="R17" s="4" t="str">
        <f aca="false">IFERROR(L17/E17,"")</f>
        <v/>
      </c>
      <c r="S17" s="4" t="str">
        <f aca="false">IFERROR(M17/E17,"")</f>
        <v/>
      </c>
      <c r="T17" s="4" t="str">
        <f aca="false">IFERROR(E17/N17,"")</f>
        <v/>
      </c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 t="str">
        <f aca="false">IFERROR(G18/E18,"")</f>
        <v/>
      </c>
      <c r="P18" s="4" t="str">
        <f aca="false">IFERROR(K18/J18,"")</f>
        <v/>
      </c>
      <c r="Q18" s="4" t="str">
        <f aca="false">IFERROR(H18/I18,"")</f>
        <v/>
      </c>
      <c r="R18" s="4" t="str">
        <f aca="false">IFERROR(L18/E18,"")</f>
        <v/>
      </c>
      <c r="S18" s="4" t="str">
        <f aca="false">IFERROR(M18/E18,"")</f>
        <v/>
      </c>
      <c r="T18" s="4" t="str">
        <f aca="false">IFERROR(E18/N18,"")</f>
        <v/>
      </c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4" t="str">
        <f aca="false">IFERROR(G19/E19,"")</f>
        <v/>
      </c>
      <c r="P19" s="4" t="str">
        <f aca="false">IFERROR(K19/J19,"")</f>
        <v/>
      </c>
      <c r="Q19" s="4" t="str">
        <f aca="false">IFERROR(H19/I19,"")</f>
        <v/>
      </c>
      <c r="R19" s="4" t="str">
        <f aca="false">IFERROR(L19/E19,"")</f>
        <v/>
      </c>
      <c r="S19" s="4" t="str">
        <f aca="false">IFERROR(M19/E19,"")</f>
        <v/>
      </c>
      <c r="T19" s="4" t="str">
        <f aca="false">IFERROR(E19/N19,"")</f>
        <v/>
      </c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 t="str">
        <f aca="false">IFERROR(G20/E20,"")</f>
        <v/>
      </c>
      <c r="P20" s="4" t="str">
        <f aca="false">IFERROR(K20/J20,"")</f>
        <v/>
      </c>
      <c r="Q20" s="4" t="str">
        <f aca="false">IFERROR(H20/I20,"")</f>
        <v/>
      </c>
      <c r="R20" s="4" t="str">
        <f aca="false">IFERROR(L20/E20,"")</f>
        <v/>
      </c>
      <c r="S20" s="4" t="str">
        <f aca="false">IFERROR(M20/E20,"")</f>
        <v/>
      </c>
      <c r="T20" s="4" t="str">
        <f aca="false">IFERROR(E20/N20,"")</f>
        <v/>
      </c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 t="str">
        <f aca="false">IFERROR(G21/E21,"")</f>
        <v/>
      </c>
      <c r="P21" s="4" t="str">
        <f aca="false">IFERROR(K21/J21,"")</f>
        <v/>
      </c>
      <c r="Q21" s="4" t="str">
        <f aca="false">IFERROR(H21/I21,"")</f>
        <v/>
      </c>
      <c r="R21" s="4" t="str">
        <f aca="false">IFERROR(L21/E21,"")</f>
        <v/>
      </c>
      <c r="S21" s="4" t="str">
        <f aca="false">IFERROR(M21/E21,"")</f>
        <v/>
      </c>
      <c r="T21" s="4" t="str">
        <f aca="false">IFERROR(E21/N21,"")</f>
        <v/>
      </c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 t="str">
        <f aca="false">IFERROR(G22/E22,"")</f>
        <v/>
      </c>
      <c r="P22" s="4" t="str">
        <f aca="false">IFERROR(K22/J22,"")</f>
        <v/>
      </c>
      <c r="Q22" s="4" t="str">
        <f aca="false">IFERROR(H22/I22,"")</f>
        <v/>
      </c>
      <c r="R22" s="4" t="str">
        <f aca="false">IFERROR(L22/E22,"")</f>
        <v/>
      </c>
      <c r="S22" s="4" t="str">
        <f aca="false">IFERROR(M22/E22,"")</f>
        <v/>
      </c>
      <c r="T22" s="4" t="str">
        <f aca="false">IFERROR(E22/N22,"")</f>
        <v/>
      </c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 t="str">
        <f aca="false">IFERROR(G23/E23,"")</f>
        <v/>
      </c>
      <c r="P23" s="4" t="str">
        <f aca="false">IFERROR(K23/J23,"")</f>
        <v/>
      </c>
      <c r="Q23" s="4" t="str">
        <f aca="false">IFERROR(H23/I23,"")</f>
        <v/>
      </c>
      <c r="R23" s="4" t="str">
        <f aca="false">IFERROR(L23/E23,"")</f>
        <v/>
      </c>
      <c r="S23" s="4" t="str">
        <f aca="false">IFERROR(M23/E23,"")</f>
        <v/>
      </c>
      <c r="T23" s="4" t="str">
        <f aca="false">IFERROR(E23/N23,"")</f>
        <v/>
      </c>
    </row>
  </sheetData>
  <mergeCells count="1">
    <mergeCell ref="A1:T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</cols>
  <sheetData>
    <row r="1" customFormat="false" ht="16.15" hidden="false" customHeight="false" outlineLevel="0" collapsed="false">
      <c r="A1" s="6" t="s">
        <v>25</v>
      </c>
    </row>
    <row r="3" customFormat="false" ht="15" hidden="false" customHeight="false" outlineLevel="0" collapsed="false">
      <c r="A3" s="7" t="s">
        <v>26</v>
      </c>
      <c r="B3" s="8" t="n">
        <f aca="false">COUNT(Data!E3:E23)</f>
        <v>1</v>
      </c>
    </row>
    <row r="4" customFormat="false" ht="15" hidden="false" customHeight="false" outlineLevel="0" collapsed="false">
      <c r="A4" s="7" t="s">
        <v>27</v>
      </c>
      <c r="B4" s="9" t="n">
        <f aca="false">SUM(Data!E3:E23)</f>
        <v>210000</v>
      </c>
    </row>
    <row r="5" customFormat="false" ht="15" hidden="false" customHeight="false" outlineLevel="0" collapsed="false">
      <c r="A5" s="7" t="s">
        <v>28</v>
      </c>
      <c r="B5" s="9" t="n">
        <f aca="false">IFERROR(AVERAGE(Data!E3:E23),0)</f>
        <v>210000</v>
      </c>
    </row>
    <row r="6" customFormat="false" ht="15" hidden="false" customHeight="false" outlineLevel="0" collapsed="false">
      <c r="A6" s="7" t="s">
        <v>29</v>
      </c>
      <c r="B6" s="9" t="n">
        <f aca="false">IFERROR(MEDIAN(Data!E3:E23),0)</f>
        <v>210000</v>
      </c>
    </row>
    <row r="7" customFormat="false" ht="15" hidden="false" customHeight="false" outlineLevel="0" collapsed="false">
      <c r="A7" s="7" t="s">
        <v>30</v>
      </c>
      <c r="B7" s="10" t="n">
        <f aca="false">IFERROR(AVERAGE(Data!O3:O23),0)</f>
        <v>0.0419047619047619</v>
      </c>
    </row>
    <row r="8" customFormat="false" ht="15" hidden="false" customHeight="false" outlineLevel="0" collapsed="false">
      <c r="A8" s="7" t="s">
        <v>31</v>
      </c>
      <c r="B8" s="10" t="n">
        <f aca="false">IFERROR(AVERAGE(Data!P3:P23),0)</f>
        <v>0.307317073170732</v>
      </c>
    </row>
    <row r="9" customFormat="false" ht="15" hidden="false" customHeight="false" outlineLevel="0" collapsed="false">
      <c r="A9" s="7" t="s">
        <v>32</v>
      </c>
      <c r="B9" s="10" t="n">
        <f aca="false">IFERROR(COUNTIF(Data!T3:T23,"&gt;=1")/COUNT(Data!T3:T23),0)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2026-08-04T02:45:26Z</dcterms:created>
  <dc:creator>openpyxl</dc:creator>
  <dc:description/>
  <dc:language>en-US</dc:language>
  <cp:lastModifiedBy/>
  <dcterms:modified xsi:type="dcterms:W3CDTF">2026-08-04T02:45:26Z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